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<sst xmlns="http://schemas.openxmlformats.org/spreadsheetml/2006/main" count="41" uniqueCount="40">
  <si>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</si>
  <si>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</si>
  <si>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</si>
  <si>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</si>
  <si>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</si>
  <si>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</si>
  <si>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</si>
  <si>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</si>
  <si>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</si>
  <si>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</si>
  <si>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</si>
  <si>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</si>
  <si>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</si>
  <si>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</si>
  <si>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</si>
  <si>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</si>
  <si>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</si>
  <si>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1.遺產及贈與稅實物抵繳金額8月份計</t>
  </si>
  <si>
    <t>百萬元，累計1-8月實物抵繳金額共為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</si>
  <si>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</si>
  <si>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</si>
  <si>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</si>
  <si>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</si>
  <si>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</si>
  <si>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</si>
  <si>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</si>
  <si>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</si>
  <si>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</si>
  <si>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</si>
  <si>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</si>
  <si>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</si>
  <si>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</si>
  <si>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</si>
  <si>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    --</t>
  </si>
  <si>
    <t xml:space="preserve">      --</t>
  </si>
  <si>
    <t>2.因最新財政收支劃分法尚未施行，故沿用舊法比例拆計。</t>
  </si>
  <si>
    <t>說明：</t>
  </si>
  <si>
    <t xml:space="preserve"> 總　　　　計</t>
  </si>
  <si>
    <t>114年 8月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</si>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</sst>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88" formatCode="#,##0.0\ ;&quot;--&quot;;&quot;- &quot;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60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38" t="s">
        <v>38</v>
      </c>
      <c r="F3" s="39"/>
      <c r="G3" s="7"/>
      <c r="I3" s="7"/>
      <c r="J3" s="7"/>
      <c r="K3" s="8" t="s">
        <v>15</v>
      </c>
    </row>
    <row r="4" spans="1:11" s="9" customFormat="1" ht="27.95" customHeight="1" x14ac:dyDescent="0.25">
      <c r="A4" s="34" t="s">
        <v>0</v>
      </c>
      <c r="B4" s="32" t="s">
        <v>6</v>
      </c>
      <c r="C4" s="28"/>
      <c r="D4" s="29"/>
      <c r="E4" s="30"/>
      <c r="F4" s="24" t="s">
        <v>7</v>
      </c>
      <c r="G4" s="18"/>
      <c r="H4" s="28"/>
      <c r="I4" s="28"/>
      <c r="J4" s="29"/>
      <c r="K4" s="26" t="s">
        <v>16</v>
      </c>
    </row>
    <row r="5" spans="1:11" s="9" customFormat="1" ht="45.95" customHeight="1" x14ac:dyDescent="0.25">
      <c r="A5" s="35"/>
      <c r="B5" s="33"/>
      <c r="C5" s="19" t="s">
        <v>8</v>
      </c>
      <c r="D5" s="19" t="s">
        <v>9</v>
      </c>
      <c r="E5" s="20" t="s">
        <v>13</v>
      </c>
      <c r="F5" s="25"/>
      <c r="G5" s="19" t="s">
        <v>10</v>
      </c>
      <c r="H5" s="19" t="s">
        <v>11</v>
      </c>
      <c r="I5" s="20" t="s">
        <v>14</v>
      </c>
      <c r="J5" s="20" t="s">
        <v>12</v>
      </c>
      <c r="K5" s="27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37</v>
      </c>
      <c r="B7" s="45">
        <v>126126</v>
      </c>
      <c r="C7" s="46">
        <v>-5748</v>
      </c>
      <c r="D7" s="48">
        <v>-4.4000000000000004</v>
      </c>
      <c r="E7" s="50">
        <v>85.3</v>
      </c>
      <c r="F7" s="46">
        <v>1815166</v>
      </c>
      <c r="G7" s="46">
        <v>-31416</v>
      </c>
      <c r="H7" s="48">
        <v>-1.7</v>
      </c>
      <c r="I7" s="48">
        <v>92.2</v>
      </c>
      <c r="J7" s="48">
        <v>65.2</v>
      </c>
      <c r="K7" s="46">
        <v>2784492</v>
      </c>
    </row>
    <row r="8" spans="1:11" s="11" customFormat="1" ht="33.6" customHeight="1" x14ac:dyDescent="0.25">
      <c r="A8" s="44" t="s">
        <v>20</v>
      </c>
      <c r="B8" s="45">
        <v>12757</v>
      </c>
      <c r="C8" s="46">
        <v>-2914</v>
      </c>
      <c r="D8" s="48">
        <v>-18.600000000000001</v>
      </c>
      <c r="E8" s="50">
        <v>80</v>
      </c>
      <c r="F8" s="46">
        <v>98960</v>
      </c>
      <c r="G8" s="46">
        <v>-5862</v>
      </c>
      <c r="H8" s="48">
        <v>-5.6</v>
      </c>
      <c r="I8" s="48">
        <v>92.6</v>
      </c>
      <c r="J8" s="48">
        <v>60.9</v>
      </c>
      <c r="K8" s="46">
        <v>162453</v>
      </c>
    </row>
    <row r="9" spans="1:11" s="11" customFormat="1" ht="33.6" customHeight="1" x14ac:dyDescent="0.25">
      <c r="A9" s="51" t="s">
        <v>21</v>
      </c>
      <c r="B9" s="52">
        <v>76073</v>
      </c>
      <c r="C9" s="53">
        <v>2279</v>
      </c>
      <c r="D9" s="54">
        <v>3.1</v>
      </c>
      <c r="E9" s="55">
        <v>88.8</v>
      </c>
      <c r="F9" s="53">
        <v>1179871</v>
      </c>
      <c r="G9" s="53">
        <v>15278</v>
      </c>
      <c r="H9" s="54">
        <v>1.3</v>
      </c>
      <c r="I9" s="54">
        <v>91.5</v>
      </c>
      <c r="J9" s="54">
        <v>67.3</v>
      </c>
      <c r="K9" s="53">
        <v>1753052</v>
      </c>
    </row>
    <row r="10" spans="1:11" s="11" customFormat="1" ht="33.6" customHeight="1" x14ac:dyDescent="0.25">
      <c r="A10" s="44" t="s">
        <v>22</v>
      </c>
      <c r="B10" s="45">
        <v>5915</v>
      </c>
      <c r="C10" s="46">
        <v>-3862</v>
      </c>
      <c r="D10" s="48">
        <v>-39.5</v>
      </c>
      <c r="E10" s="50">
        <v>49.4</v>
      </c>
      <c r="F10" s="46">
        <v>577929</v>
      </c>
      <c r="G10" s="46">
        <v>-25510</v>
      </c>
      <c r="H10" s="48">
        <v>-4.2</v>
      </c>
      <c r="I10" s="48">
        <v>83.3</v>
      </c>
      <c r="J10" s="48">
        <v>55.7</v>
      </c>
      <c r="K10" s="46">
        <v>1038388</v>
      </c>
    </row>
    <row r="11" spans="1:11" s="11" customFormat="1" ht="33.6" customHeight="1" x14ac:dyDescent="0.25">
      <c r="A11" s="44" t="s">
        <v>23</v>
      </c>
      <c r="B11" s="45">
        <v>70158</v>
      </c>
      <c r="C11" s="46">
        <v>6142</v>
      </c>
      <c r="D11" s="48">
        <v>9.6</v>
      </c>
      <c r="E11" s="50">
        <v>95.2</v>
      </c>
      <c r="F11" s="46">
        <v>601943</v>
      </c>
      <c r="G11" s="46">
        <v>40788</v>
      </c>
      <c r="H11" s="48">
        <v>7.3</v>
      </c>
      <c r="I11" s="48">
        <v>101.2</v>
      </c>
      <c r="J11" s="48">
        <v>84.2</v>
      </c>
      <c r="K11" s="46">
        <v>714664</v>
      </c>
    </row>
    <row r="12" spans="1:11" s="11" customFormat="1" ht="33.6" customHeight="1" x14ac:dyDescent="0.25">
      <c r="A12" s="51" t="s">
        <v>24</v>
      </c>
      <c r="B12" s="52">
        <v>2494</v>
      </c>
      <c r="C12" s="53">
        <v>-683</v>
      </c>
      <c r="D12" s="54">
        <v>-21.5</v>
      </c>
      <c r="E12" s="55">
        <v>210.3</v>
      </c>
      <c r="F12" s="53">
        <v>15510</v>
      </c>
      <c r="G12" s="53">
        <v>-151</v>
      </c>
      <c r="H12" s="54">
        <v>-1</v>
      </c>
      <c r="I12" s="54">
        <v>149.69999999999999</v>
      </c>
      <c r="J12" s="54">
        <v>101</v>
      </c>
      <c r="K12" s="53">
        <v>15349</v>
      </c>
    </row>
    <row r="13" spans="1:11" s="11" customFormat="1" ht="33.6" customHeight="1" x14ac:dyDescent="0.25">
      <c r="A13" s="44" t="s">
        <v>25</v>
      </c>
      <c r="B13" s="45">
        <v>1840</v>
      </c>
      <c r="C13" s="46">
        <v>631</v>
      </c>
      <c r="D13" s="48">
        <v>52.2</v>
      </c>
      <c r="E13" s="50">
        <v>258.5</v>
      </c>
      <c r="F13" s="46">
        <v>9589</v>
      </c>
      <c r="G13" s="46">
        <v>622</v>
      </c>
      <c r="H13" s="48">
        <v>6.9</v>
      </c>
      <c r="I13" s="48">
        <v>154.19999999999999</v>
      </c>
      <c r="J13" s="48">
        <v>104.1</v>
      </c>
      <c r="K13" s="46">
        <v>9209</v>
      </c>
    </row>
    <row r="14" spans="1:11" s="11" customFormat="1" ht="33.6" customHeight="1" x14ac:dyDescent="0.25">
      <c r="A14" s="44" t="s">
        <v>26</v>
      </c>
      <c r="B14" s="45">
        <v>654</v>
      </c>
      <c r="C14" s="46">
        <v>-1314</v>
      </c>
      <c r="D14" s="48">
        <v>-66.8</v>
      </c>
      <c r="E14" s="50">
        <v>137.80000000000001</v>
      </c>
      <c r="F14" s="46">
        <v>5921</v>
      </c>
      <c r="G14" s="46">
        <v>-773</v>
      </c>
      <c r="H14" s="48">
        <v>-11.6</v>
      </c>
      <c r="I14" s="48">
        <v>142.80000000000001</v>
      </c>
      <c r="J14" s="48">
        <v>96.4</v>
      </c>
      <c r="K14" s="46">
        <v>6140</v>
      </c>
    </row>
    <row r="15" spans="1:11" s="11" customFormat="1" ht="33.6" customHeight="1" x14ac:dyDescent="0.25">
      <c r="A15" s="51" t="s">
        <v>27</v>
      </c>
      <c r="B15" s="52">
        <v>11073</v>
      </c>
      <c r="C15" s="53">
        <v>-1023</v>
      </c>
      <c r="D15" s="54">
        <v>-8.5</v>
      </c>
      <c r="E15" s="55">
        <v>83.8</v>
      </c>
      <c r="F15" s="53">
        <v>87349</v>
      </c>
      <c r="G15" s="53">
        <v>-12172</v>
      </c>
      <c r="H15" s="54">
        <v>-12.2</v>
      </c>
      <c r="I15" s="54">
        <v>87.6</v>
      </c>
      <c r="J15" s="54">
        <v>57.3</v>
      </c>
      <c r="K15" s="53">
        <v>152529</v>
      </c>
    </row>
    <row r="16" spans="1:11" s="11" customFormat="1" ht="33.6" customHeight="1" x14ac:dyDescent="0.25">
      <c r="A16" s="44" t="s">
        <v>28</v>
      </c>
      <c r="B16" s="45">
        <v>27745</v>
      </c>
      <c r="C16" s="46">
        <v>2084</v>
      </c>
      <c r="D16" s="48">
        <v>8.1</v>
      </c>
      <c r="E16" s="50">
        <v>117.6</v>
      </c>
      <c r="F16" s="46">
        <v>167176</v>
      </c>
      <c r="G16" s="46">
        <v>-33084</v>
      </c>
      <c r="H16" s="48">
        <v>-16.5</v>
      </c>
      <c r="I16" s="48">
        <v>94.7</v>
      </c>
      <c r="J16" s="48">
        <v>62.1</v>
      </c>
      <c r="K16" s="46">
        <v>269376</v>
      </c>
    </row>
    <row r="17" spans="1:11" s="11" customFormat="1" ht="33.6" customHeight="1" x14ac:dyDescent="0.25">
      <c r="A17" s="44" t="s">
        <v>29</v>
      </c>
      <c r="B17" s="45">
        <v>846</v>
      </c>
      <c r="C17" s="46">
        <v>-675</v>
      </c>
      <c r="D17" s="48">
        <v>-44.4</v>
      </c>
      <c r="E17" s="50">
        <v>77.400000000000006</v>
      </c>
      <c r="F17" s="46">
        <v>6839</v>
      </c>
      <c r="G17" s="46">
        <v>-1844</v>
      </c>
      <c r="H17" s="48">
        <v>-21.2</v>
      </c>
      <c r="I17" s="48">
        <v>106.8</v>
      </c>
      <c r="J17" s="48">
        <v>75.900000000000006</v>
      </c>
      <c r="K17" s="46">
        <v>9013</v>
      </c>
    </row>
    <row r="18" spans="1:11" s="11" customFormat="1" ht="33.6" customHeight="1" x14ac:dyDescent="0.25">
      <c r="A18" s="51" t="s">
        <v>30</v>
      </c>
      <c r="B18" s="52">
        <v>2426</v>
      </c>
      <c r="C18" s="53">
        <v>-169</v>
      </c>
      <c r="D18" s="54">
        <v>-6.5</v>
      </c>
      <c r="E18" s="55">
        <v>83.6</v>
      </c>
      <c r="F18" s="53">
        <v>21002</v>
      </c>
      <c r="G18" s="53">
        <v>127</v>
      </c>
      <c r="H18" s="54">
        <v>0.6</v>
      </c>
      <c r="I18" s="54">
        <v>96.3</v>
      </c>
      <c r="J18" s="54">
        <v>63.3</v>
      </c>
      <c r="K18" s="53">
        <v>33182</v>
      </c>
    </row>
    <row r="19" spans="1:11" s="11" customFormat="1" ht="33.6" customHeight="1" x14ac:dyDescent="0.25">
      <c r="A19" s="44" t="s">
        <v>31</v>
      </c>
      <c r="B19" s="45">
        <v>336</v>
      </c>
      <c r="C19" s="46">
        <v>-151</v>
      </c>
      <c r="D19" s="48">
        <v>-31.1</v>
      </c>
      <c r="E19" s="50">
        <v>59.6</v>
      </c>
      <c r="F19" s="46">
        <v>3996</v>
      </c>
      <c r="G19" s="46">
        <v>-390</v>
      </c>
      <c r="H19" s="48">
        <v>-8.9</v>
      </c>
      <c r="I19" s="48">
        <v>93.4</v>
      </c>
      <c r="J19" s="48">
        <v>61.2</v>
      </c>
      <c r="K19" s="46">
        <v>6534</v>
      </c>
    </row>
    <row r="20" spans="1:11" s="11" customFormat="1" ht="33.6" customHeight="1" x14ac:dyDescent="0.25">
      <c r="A20" s="56" t="s">
        <v>32</v>
      </c>
      <c r="B20" s="57">
        <v>-7622</v>
      </c>
      <c r="C20" s="58">
        <v>-4497</v>
      </c>
      <c r="D20" s="47" t="s">
        <v>33</v>
      </c>
      <c r="E20" s="49" t="s">
        <v>34</v>
      </c>
      <c r="F20" s="58">
        <v>234463</v>
      </c>
      <c r="G20" s="58">
        <v>6682</v>
      </c>
      <c r="H20" s="59">
        <v>2.9</v>
      </c>
      <c r="I20" s="59">
        <v>92.2</v>
      </c>
      <c r="J20" s="59">
        <v>61.2</v>
      </c>
      <c r="K20" s="58">
        <v>383004</v>
      </c>
    </row>
    <row r="21" spans="1:11" s="3" customFormat="1" ht="15.95" customHeight="1" x14ac:dyDescent="0.25">
      <c r="A21" s="36" t="str">
        <f>CONCATENATE(A27,B27,TEXT(C27,"#,###,###,##0"),D27,TEXT(E27,"###,###,###,##0"),F27)</f>
        <v>說明：1.遺產及贈與稅實物抵繳金額8月份計23百萬元，累計1-8月實物抵繳金額共為361百萬元。</v>
      </c>
      <c r="B21" s="37"/>
      <c r="C21" s="37"/>
      <c r="D21" s="37"/>
      <c r="E21" s="37"/>
      <c r="F21" s="37"/>
      <c r="G21" s="37"/>
      <c r="H21" s="37"/>
      <c r="I21" s="37"/>
      <c r="J21" s="7"/>
      <c r="K21" s="8"/>
    </row>
    <row r="22" spans="1:11" s="3" customFormat="1" ht="15" customHeight="1" x14ac:dyDescent="0.25">
      <c r="A22" s="21" t="str">
        <f>CONCATENATE("　　　",A28)</f>
        <v>　　　2.因最新財政收支劃分法尚未施行，故沿用舊法比例拆計。</v>
      </c>
      <c r="B22" s="21"/>
      <c r="C22" s="21"/>
      <c r="D22" s="21"/>
      <c r="E22" s="21"/>
      <c r="F22" s="21"/>
      <c r="G22" s="21"/>
      <c r="H22" s="21"/>
      <c r="I22" s="21"/>
      <c r="J22" s="22"/>
      <c r="K22" s="23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36</v>
      </c>
      <c r="B27" s="41" t="s">
        <v>17</v>
      </c>
      <c r="C27" s="42">
        <v>23</v>
      </c>
      <c r="D27" s="41" t="s">
        <v>18</v>
      </c>
      <c r="E27" s="43">
        <v>361</v>
      </c>
      <c r="F27" s="40" t="s">
        <v>19</v>
      </c>
    </row>
    <row r="28" spans="1:11" hidden="1" x14ac:dyDescent="0.3">
      <c r="A28" s="40" t="s">
        <v>35</v>
      </c>
    </row>
  </sheetData>
  <mergeCells count="11">
    <mergeCell ref="A1:K1"/>
    <mergeCell ref="B4:B5"/>
    <mergeCell ref="A4:A5"/>
    <mergeCell ref="A21:I21"/>
    <mergeCell ref="E3:F3"/>
    <mergeCell ref="A22:I22"/>
    <mergeCell ref="J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2025-09-04T09:26:36Z</cp:lastPrinted>
  <dcterms:created xsi:type="dcterms:W3CDTF">2002-05-07T06:46:57Z</dcterms:created>
  <dcterms:modified xsi:type="dcterms:W3CDTF">2025-09-04T09:26:37Z</dcterms:modified>
</cp:coreProperties>
</file>